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1_SBM\5_Governors &amp; Members\Attendance records for website\"/>
    </mc:Choice>
  </mc:AlternateContent>
  <xr:revisionPtr revIDLastSave="0" documentId="13_ncr:1_{114FBE26-762D-43C8-82D0-A790953F7817}" xr6:coauthVersionLast="47" xr6:coauthVersionMax="47" xr10:uidLastSave="{00000000-0000-0000-0000-000000000000}"/>
  <bookViews>
    <workbookView xWindow="28680" yWindow="-120" windowWidth="29040" windowHeight="15720" xr2:uid="{A98D96DC-2173-4C9A-93C6-BFE0662304CE}"/>
  </bookViews>
  <sheets>
    <sheet name="Sheet1" sheetId="1" r:id="rId1"/>
    <sheet name="Sheet2" sheetId="2" r:id="rId2"/>
  </sheets>
  <definedNames>
    <definedName name="_xlnm._FilterDatabase" localSheetId="0" hidden="1">Sheet1!$A$43:$F$58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5" i="1" l="1"/>
  <c r="G64" i="1"/>
  <c r="G74" i="1"/>
  <c r="G73" i="1"/>
  <c r="G72" i="1"/>
  <c r="G71" i="1"/>
  <c r="G70" i="1"/>
  <c r="G69" i="1"/>
  <c r="G68" i="1"/>
  <c r="G67" i="1"/>
  <c r="G66" i="1"/>
  <c r="F46" i="1"/>
  <c r="F45" i="1"/>
  <c r="F44" i="1"/>
  <c r="I23" i="1"/>
  <c r="I29" i="1"/>
  <c r="I28" i="1"/>
  <c r="H12" i="1"/>
  <c r="F50" i="1"/>
  <c r="F53" i="1"/>
  <c r="F58" i="1"/>
  <c r="F57" i="1"/>
  <c r="F56" i="1"/>
  <c r="F55" i="1"/>
  <c r="F54" i="1"/>
  <c r="F52" i="1"/>
  <c r="F51" i="1"/>
  <c r="F49" i="1"/>
  <c r="F48" i="1"/>
  <c r="F47" i="1"/>
  <c r="F37" i="1"/>
  <c r="F38" i="1"/>
  <c r="F35" i="1"/>
  <c r="F36" i="1"/>
  <c r="I27" i="1"/>
  <c r="I26" i="1"/>
  <c r="I21" i="1"/>
  <c r="I25" i="1"/>
  <c r="I24" i="1"/>
  <c r="I22" i="1"/>
  <c r="H6" i="1"/>
  <c r="H7" i="1"/>
  <c r="H8" i="1"/>
  <c r="H9" i="1"/>
  <c r="H10" i="1"/>
  <c r="H13" i="1"/>
  <c r="H14" i="1"/>
  <c r="H15" i="1"/>
  <c r="H11" i="1"/>
</calcChain>
</file>

<file path=xl/sharedStrings.xml><?xml version="1.0" encoding="utf-8"?>
<sst xmlns="http://schemas.openxmlformats.org/spreadsheetml/2006/main" count="254" uniqueCount="52">
  <si>
    <t>Total Meetings Attended</t>
  </si>
  <si>
    <t>Out of a Possible</t>
  </si>
  <si>
    <t>% of Meetings Attended</t>
  </si>
  <si>
    <t>Forename</t>
  </si>
  <si>
    <t>Surname</t>
  </si>
  <si>
    <t>Joe</t>
  </si>
  <si>
    <t>Brian</t>
  </si>
  <si>
    <t>Katie</t>
  </si>
  <si>
    <t>Fisher</t>
  </si>
  <si>
    <t>Chris</t>
  </si>
  <si>
    <t>Hague</t>
  </si>
  <si>
    <t>Kimberley</t>
  </si>
  <si>
    <t>Hutton</t>
  </si>
  <si>
    <t>Matthew</t>
  </si>
  <si>
    <t>Lawson</t>
  </si>
  <si>
    <t>Lisa</t>
  </si>
  <si>
    <t>Mills</t>
  </si>
  <si>
    <t>Claire</t>
  </si>
  <si>
    <t>Moxon</t>
  </si>
  <si>
    <t>Andrew</t>
  </si>
  <si>
    <t>Nixon</t>
  </si>
  <si>
    <t>Parkin</t>
  </si>
  <si>
    <t>Charles</t>
  </si>
  <si>
    <t>Price</t>
  </si>
  <si>
    <t>Yes</t>
  </si>
  <si>
    <t>No</t>
  </si>
  <si>
    <t>Joanne</t>
  </si>
  <si>
    <t>Toller</t>
  </si>
  <si>
    <t>Karie</t>
  </si>
  <si>
    <t>Swift</t>
  </si>
  <si>
    <t>Penny</t>
  </si>
  <si>
    <t>Lloyd-Rees</t>
  </si>
  <si>
    <t>Conisbrough Ivanhoe Primary Academy - Meeting Attendance 2025 - 2026</t>
  </si>
  <si>
    <t>Finance Risk and Audit Meetings 2025 - 2026</t>
  </si>
  <si>
    <t>FRAC 1 (27.11.2025) Attended</t>
  </si>
  <si>
    <t>FRAC 2 (29.01.2026) Attended</t>
  </si>
  <si>
    <t>FRAC 3 (13.05.2026) Attended</t>
  </si>
  <si>
    <t>FRAC 4 (02.07.2026) Attended</t>
  </si>
  <si>
    <t>Pay Committee Meetings 2025 - 2026</t>
  </si>
  <si>
    <t>PAY 1 (27.11.2025) Attended</t>
  </si>
  <si>
    <t>Annual General Meetings 2025 - 2026</t>
  </si>
  <si>
    <t>AGM 1 (11.12.2025) Attended</t>
  </si>
  <si>
    <t>Newbould</t>
  </si>
  <si>
    <t>Full Governing Board Meetings 2025 - 2026</t>
  </si>
  <si>
    <t>Adam</t>
  </si>
  <si>
    <t>Daley</t>
  </si>
  <si>
    <t>Extraordinary Governing Board Meetings 2025 - 2026</t>
  </si>
  <si>
    <t>FGM 1 (06.11.2025) Attended</t>
  </si>
  <si>
    <t>FGM 2 (12.03.2026) Attended</t>
  </si>
  <si>
    <t>FGM 3 (02.07.2026) Attended</t>
  </si>
  <si>
    <t>EGM 1 (26.03.2026) Attended</t>
  </si>
  <si>
    <t>EGM 2 (23.04.2026) Attended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</si>
</sst>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vertical="center"/>
    </xf>
    <xf numFmtId="0" fontId="2" fillId="3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 vertical="center" wrapText="1"/>
    </xf>
    <xf numFmtId="0" fontId="5" fillId="0" borderId="0" xfId="0" applyFont="1"/>
    <xf numFmtId="0" fontId="3" fillId="0" borderId="0" xfId="0" applyFont="1" applyAlignment="1">
      <alignment horizontal="center"/>
    </xf>
    <xf numFmtId="9" fontId="3" fillId="0" borderId="0" xfId="1" applyFont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3" fillId="4" borderId="0" xfId="0" applyFont="1" applyFill="1" applyAlignment="1">
      <alignment horizontal="center"/>
    </xf>
    <xf numFmtId="9" fontId="3" fillId="4" borderId="0" xfId="1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9" fontId="3" fillId="0" borderId="0" xfId="1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</cellXfs>
  <cellStyles count="2">
    <cellStyle name="Normal" xfId="0" builtinId="0"/>
    <cellStyle name="Per cent" xfId="1" builtinId="5"/>
  </cellStyles>
  <dxfs count="2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D07E7-9E5E-4BA6-98DF-3FC7E04E29EC}">
  <dimension ref="A1:I74"/>
  <sheetViews>
    <sheetView showGridLines="0" tabSelected="1" workbookViewId="0">
      <selection activeCell="F32" sqref="F32"/>
    </sheetView>
  </sheetViews>
  <sheetFormatPr defaultRowHeight="15" x14ac:dyDescent="0.25"/>
  <cols>
    <col min="1" max="1" width="10.7109375" customWidth="1"/>
    <col min="2" max="2" width="10.7109375" bestFit="1" customWidth="1"/>
    <col min="3" max="3" width="18.5703125" style="3" customWidth="1"/>
    <col min="4" max="4" width="17.85546875" style="3" customWidth="1"/>
    <col min="5" max="6" width="18" style="3" customWidth="1"/>
    <col min="7" max="7" width="14.28515625" style="3" bestFit="1" customWidth="1"/>
    <col min="8" max="8" width="13.85546875" style="3" customWidth="1"/>
    <col min="9" max="9" width="14" style="3" customWidth="1"/>
  </cols>
  <sheetData>
    <row r="1" spans="1:9" ht="18.75" x14ac:dyDescent="0.3">
      <c r="A1" s="5" t="s">
        <v>32</v>
      </c>
      <c r="B1" s="5"/>
    </row>
    <row r="3" spans="1:9" s="1" customFormat="1" ht="19.5" customHeight="1" x14ac:dyDescent="0.25">
      <c r="A3" s="16" t="s">
        <v>43</v>
      </c>
      <c r="B3" s="16"/>
      <c r="C3" s="16"/>
      <c r="D3" s="16"/>
      <c r="E3" s="16"/>
      <c r="F3" s="16"/>
      <c r="G3" s="16"/>
      <c r="H3" s="16"/>
      <c r="I3" s="3"/>
    </row>
    <row r="4" spans="1:9" s="1" customFormat="1" ht="30.75" customHeight="1" x14ac:dyDescent="0.25">
      <c r="A4" s="2" t="s">
        <v>3</v>
      </c>
      <c r="B4" s="2" t="s">
        <v>4</v>
      </c>
      <c r="C4" s="4" t="s">
        <v>47</v>
      </c>
      <c r="D4" s="4" t="s">
        <v>48</v>
      </c>
      <c r="E4" s="4" t="s">
        <v>49</v>
      </c>
      <c r="F4" s="4" t="s">
        <v>0</v>
      </c>
      <c r="G4" s="4" t="s">
        <v>1</v>
      </c>
      <c r="H4" s="4" t="s">
        <v>2</v>
      </c>
    </row>
    <row r="5" spans="1:9" x14ac:dyDescent="0.25">
      <c r="A5" t="s">
        <v>5</v>
      </c>
      <c r="B5" t="s">
        <v>6</v>
      </c>
      <c r="C5" s="3" t="s">
        <v>24</v>
      </c>
      <c r="D5" s="3" t="s">
        <v>24</v>
      </c>
      <c r="E5" s="3" t="s">
        <v>24</v>
      </c>
      <c r="F5" s="6">
        <v>0</v>
      </c>
      <c r="G5" s="6">
        <v>0</v>
      </c>
      <c r="H5" s="7">
        <v>0</v>
      </c>
      <c r="I5"/>
    </row>
    <row r="6" spans="1:9" x14ac:dyDescent="0.25">
      <c r="A6" s="8" t="s">
        <v>7</v>
      </c>
      <c r="B6" s="8" t="s">
        <v>8</v>
      </c>
      <c r="C6" s="9" t="s">
        <v>24</v>
      </c>
      <c r="D6" s="9" t="s">
        <v>25</v>
      </c>
      <c r="E6" s="9" t="s">
        <v>24</v>
      </c>
      <c r="F6" s="10">
        <v>2</v>
      </c>
      <c r="G6" s="10">
        <v>3</v>
      </c>
      <c r="H6" s="11">
        <f t="shared" ref="H6:H15" si="0">F6/G6*100%</f>
        <v>0.66666666666666663</v>
      </c>
      <c r="I6"/>
    </row>
    <row r="7" spans="1:9" x14ac:dyDescent="0.25">
      <c r="A7" s="12" t="s">
        <v>9</v>
      </c>
      <c r="B7" s="12" t="s">
        <v>10</v>
      </c>
      <c r="C7" s="13" t="s">
        <v>24</v>
      </c>
      <c r="D7" s="13" t="s">
        <v>25</v>
      </c>
      <c r="E7" s="13" t="s">
        <v>24</v>
      </c>
      <c r="F7" s="14">
        <v>2</v>
      </c>
      <c r="G7" s="14">
        <v>3</v>
      </c>
      <c r="H7" s="15">
        <f t="shared" si="0"/>
        <v>0.66666666666666663</v>
      </c>
      <c r="I7"/>
    </row>
    <row r="8" spans="1:9" x14ac:dyDescent="0.25">
      <c r="A8" s="8" t="s">
        <v>11</v>
      </c>
      <c r="B8" s="8" t="s">
        <v>12</v>
      </c>
      <c r="C8" s="9" t="s">
        <v>24</v>
      </c>
      <c r="D8" s="9" t="s">
        <v>24</v>
      </c>
      <c r="E8" s="9" t="s">
        <v>24</v>
      </c>
      <c r="F8" s="10">
        <v>3</v>
      </c>
      <c r="G8" s="10">
        <v>3</v>
      </c>
      <c r="H8" s="11">
        <f t="shared" si="0"/>
        <v>1</v>
      </c>
      <c r="I8"/>
    </row>
    <row r="9" spans="1:9" x14ac:dyDescent="0.25">
      <c r="A9" s="12" t="s">
        <v>13</v>
      </c>
      <c r="B9" s="12" t="s">
        <v>14</v>
      </c>
      <c r="C9" s="13" t="s">
        <v>24</v>
      </c>
      <c r="D9" s="13" t="s">
        <v>24</v>
      </c>
      <c r="E9" s="13" t="s">
        <v>24</v>
      </c>
      <c r="F9" s="14">
        <v>3</v>
      </c>
      <c r="G9" s="14">
        <v>3</v>
      </c>
      <c r="H9" s="15">
        <f t="shared" si="0"/>
        <v>1</v>
      </c>
      <c r="I9"/>
    </row>
    <row r="10" spans="1:9" x14ac:dyDescent="0.25">
      <c r="A10" s="8" t="s">
        <v>17</v>
      </c>
      <c r="B10" s="8" t="s">
        <v>18</v>
      </c>
      <c r="C10" s="9" t="s">
        <v>24</v>
      </c>
      <c r="D10" s="9" t="s">
        <v>24</v>
      </c>
      <c r="E10" s="9" t="s">
        <v>24</v>
      </c>
      <c r="F10" s="10">
        <v>3</v>
      </c>
      <c r="G10" s="10">
        <v>3</v>
      </c>
      <c r="H10" s="11">
        <f t="shared" si="0"/>
        <v>1</v>
      </c>
      <c r="I10"/>
    </row>
    <row r="11" spans="1:9" x14ac:dyDescent="0.25">
      <c r="A11" s="12" t="s">
        <v>7</v>
      </c>
      <c r="B11" s="12" t="s">
        <v>42</v>
      </c>
      <c r="C11" s="13" t="s">
        <v>24</v>
      </c>
      <c r="D11" s="13" t="s">
        <v>24</v>
      </c>
      <c r="E11" s="13" t="s">
        <v>24</v>
      </c>
      <c r="F11" s="14">
        <v>3</v>
      </c>
      <c r="G11" s="14">
        <v>3</v>
      </c>
      <c r="H11" s="15">
        <f>F11/G11*100%</f>
        <v>1</v>
      </c>
      <c r="I11"/>
    </row>
    <row r="12" spans="1:9" x14ac:dyDescent="0.25">
      <c r="A12" s="8" t="s">
        <v>19</v>
      </c>
      <c r="B12" s="8" t="s">
        <v>20</v>
      </c>
      <c r="C12" s="9" t="s">
        <v>25</v>
      </c>
      <c r="D12" s="9" t="s">
        <v>25</v>
      </c>
      <c r="E12" s="9" t="s">
        <v>25</v>
      </c>
      <c r="F12" s="10">
        <v>0</v>
      </c>
      <c r="G12" s="10">
        <v>1</v>
      </c>
      <c r="H12" s="11">
        <f>F12/G12*100%</f>
        <v>0</v>
      </c>
      <c r="I12"/>
    </row>
    <row r="13" spans="1:9" x14ac:dyDescent="0.25">
      <c r="A13" s="12" t="s">
        <v>13</v>
      </c>
      <c r="B13" s="12" t="s">
        <v>21</v>
      </c>
      <c r="C13" s="13" t="s">
        <v>24</v>
      </c>
      <c r="D13" s="13" t="s">
        <v>24</v>
      </c>
      <c r="E13" s="13" t="s">
        <v>24</v>
      </c>
      <c r="F13" s="14">
        <v>3</v>
      </c>
      <c r="G13" s="14">
        <v>3</v>
      </c>
      <c r="H13" s="15">
        <f t="shared" si="0"/>
        <v>1</v>
      </c>
      <c r="I13"/>
    </row>
    <row r="14" spans="1:9" x14ac:dyDescent="0.25">
      <c r="A14" s="8" t="s">
        <v>22</v>
      </c>
      <c r="B14" s="8" t="s">
        <v>23</v>
      </c>
      <c r="C14" s="9" t="s">
        <v>24</v>
      </c>
      <c r="D14" s="9" t="s">
        <v>24</v>
      </c>
      <c r="E14" s="9" t="s">
        <v>25</v>
      </c>
      <c r="F14" s="10">
        <v>2</v>
      </c>
      <c r="G14" s="10">
        <v>2</v>
      </c>
      <c r="H14" s="11">
        <f t="shared" si="0"/>
        <v>1</v>
      </c>
      <c r="I14"/>
    </row>
    <row r="15" spans="1:9" x14ac:dyDescent="0.25">
      <c r="A15" s="12" t="s">
        <v>26</v>
      </c>
      <c r="B15" s="12" t="s">
        <v>27</v>
      </c>
      <c r="C15" s="13" t="s">
        <v>25</v>
      </c>
      <c r="D15" s="13" t="s">
        <v>25</v>
      </c>
      <c r="E15" s="13" t="s">
        <v>25</v>
      </c>
      <c r="F15" s="14">
        <v>0</v>
      </c>
      <c r="G15" s="14">
        <v>3</v>
      </c>
      <c r="H15" s="15">
        <f t="shared" si="0"/>
        <v>0</v>
      </c>
      <c r="I15"/>
    </row>
    <row r="19" spans="1:9" ht="23.25" customHeight="1" x14ac:dyDescent="0.25">
      <c r="A19" s="16" t="s">
        <v>33</v>
      </c>
      <c r="B19" s="16"/>
      <c r="C19" s="16"/>
      <c r="D19" s="16"/>
      <c r="E19" s="16"/>
      <c r="F19" s="16"/>
      <c r="G19" s="16"/>
      <c r="H19" s="16"/>
      <c r="I19" s="16"/>
    </row>
    <row r="20" spans="1:9" ht="45" x14ac:dyDescent="0.25">
      <c r="A20" s="2" t="s">
        <v>3</v>
      </c>
      <c r="B20" s="2" t="s">
        <v>4</v>
      </c>
      <c r="C20" s="4" t="s">
        <v>34</v>
      </c>
      <c r="D20" s="4" t="s">
        <v>35</v>
      </c>
      <c r="E20" s="4" t="s">
        <v>36</v>
      </c>
      <c r="F20" s="4" t="s">
        <v>37</v>
      </c>
      <c r="G20" s="4" t="s">
        <v>0</v>
      </c>
      <c r="H20" s="4" t="s">
        <v>1</v>
      </c>
      <c r="I20" s="4" t="s">
        <v>2</v>
      </c>
    </row>
    <row r="21" spans="1:9" x14ac:dyDescent="0.25">
      <c r="A21" s="12" t="s">
        <v>5</v>
      </c>
      <c r="B21" s="12" t="s">
        <v>6</v>
      </c>
      <c r="C21" s="13" t="s">
        <v>24</v>
      </c>
      <c r="D21" s="13" t="s">
        <v>24</v>
      </c>
      <c r="E21" s="13" t="s">
        <v>24</v>
      </c>
      <c r="F21" s="13" t="s">
        <v>24</v>
      </c>
      <c r="G21" s="14">
        <v>4</v>
      </c>
      <c r="H21" s="14">
        <v>4</v>
      </c>
      <c r="I21" s="15">
        <f>G21/H21*100%</f>
        <v>1</v>
      </c>
    </row>
    <row r="22" spans="1:9" x14ac:dyDescent="0.25">
      <c r="A22" s="8" t="s">
        <v>7</v>
      </c>
      <c r="B22" s="8" t="s">
        <v>8</v>
      </c>
      <c r="C22" s="9" t="s">
        <v>25</v>
      </c>
      <c r="D22" s="9" t="s">
        <v>25</v>
      </c>
      <c r="E22" s="9" t="s">
        <v>25</v>
      </c>
      <c r="F22" s="9" t="s">
        <v>24</v>
      </c>
      <c r="G22" s="10">
        <v>1</v>
      </c>
      <c r="H22" s="10">
        <v>4</v>
      </c>
      <c r="I22" s="11">
        <f>G22/H22*100%</f>
        <v>0.25</v>
      </c>
    </row>
    <row r="23" spans="1:9" x14ac:dyDescent="0.25">
      <c r="A23" s="12" t="s">
        <v>9</v>
      </c>
      <c r="B23" s="12" t="s">
        <v>10</v>
      </c>
      <c r="C23" s="9" t="s">
        <v>25</v>
      </c>
      <c r="D23" s="9" t="s">
        <v>25</v>
      </c>
      <c r="E23" s="9" t="s">
        <v>25</v>
      </c>
      <c r="F23" s="9" t="s">
        <v>25</v>
      </c>
      <c r="G23" s="14">
        <v>0</v>
      </c>
      <c r="H23" s="14">
        <v>4</v>
      </c>
      <c r="I23" s="15">
        <f>G23/H23*100%</f>
        <v>0</v>
      </c>
    </row>
    <row r="24" spans="1:9" x14ac:dyDescent="0.25">
      <c r="A24" s="8" t="s">
        <v>13</v>
      </c>
      <c r="B24" s="8" t="s">
        <v>14</v>
      </c>
      <c r="C24" s="9" t="s">
        <v>24</v>
      </c>
      <c r="D24" s="9" t="s">
        <v>24</v>
      </c>
      <c r="E24" s="9" t="s">
        <v>24</v>
      </c>
      <c r="F24" s="9" t="s">
        <v>24</v>
      </c>
      <c r="G24" s="10">
        <v>4</v>
      </c>
      <c r="H24" s="10">
        <v>4</v>
      </c>
      <c r="I24" s="11">
        <f>G24/H24*100%</f>
        <v>1</v>
      </c>
    </row>
    <row r="25" spans="1:9" x14ac:dyDescent="0.25">
      <c r="A25" s="12" t="s">
        <v>7</v>
      </c>
      <c r="B25" s="12" t="s">
        <v>42</v>
      </c>
      <c r="C25" s="9" t="s">
        <v>24</v>
      </c>
      <c r="D25" s="9" t="s">
        <v>25</v>
      </c>
      <c r="E25" s="9" t="s">
        <v>25</v>
      </c>
      <c r="F25" s="9" t="s">
        <v>25</v>
      </c>
      <c r="G25" s="14">
        <v>1</v>
      </c>
      <c r="H25" s="14">
        <v>4</v>
      </c>
      <c r="I25" s="15">
        <f>G25/H25*100%</f>
        <v>0.25</v>
      </c>
    </row>
    <row r="26" spans="1:9" x14ac:dyDescent="0.25">
      <c r="A26" s="8" t="s">
        <v>19</v>
      </c>
      <c r="B26" s="8" t="s">
        <v>20</v>
      </c>
      <c r="C26" s="9" t="s">
        <v>25</v>
      </c>
      <c r="D26" s="9" t="s">
        <v>25</v>
      </c>
      <c r="E26" s="9" t="s">
        <v>25</v>
      </c>
      <c r="F26" s="9" t="s">
        <v>25</v>
      </c>
      <c r="G26" s="10">
        <v>0</v>
      </c>
      <c r="H26" s="10">
        <v>1</v>
      </c>
      <c r="I26" s="11">
        <f>G26/H26*100%</f>
        <v>0</v>
      </c>
    </row>
    <row r="27" spans="1:9" x14ac:dyDescent="0.25">
      <c r="A27" s="12" t="s">
        <v>13</v>
      </c>
      <c r="B27" s="12" t="s">
        <v>21</v>
      </c>
      <c r="C27" s="9" t="s">
        <v>24</v>
      </c>
      <c r="D27" s="9" t="s">
        <v>24</v>
      </c>
      <c r="E27" s="9" t="s">
        <v>24</v>
      </c>
      <c r="F27" s="9" t="s">
        <v>24</v>
      </c>
      <c r="G27" s="14">
        <v>4</v>
      </c>
      <c r="H27" s="14">
        <v>4</v>
      </c>
      <c r="I27" s="15">
        <f>G27/H27*100%</f>
        <v>1</v>
      </c>
    </row>
    <row r="28" spans="1:9" x14ac:dyDescent="0.25">
      <c r="A28" s="8" t="s">
        <v>22</v>
      </c>
      <c r="B28" s="8" t="s">
        <v>23</v>
      </c>
      <c r="C28" s="9" t="s">
        <v>24</v>
      </c>
      <c r="D28" s="9" t="s">
        <v>25</v>
      </c>
      <c r="E28" s="9" t="s">
        <v>25</v>
      </c>
      <c r="F28" s="9" t="s">
        <v>25</v>
      </c>
      <c r="G28" s="10">
        <v>1</v>
      </c>
      <c r="H28" s="10">
        <v>1</v>
      </c>
      <c r="I28" s="11">
        <f>G28/H28*100%</f>
        <v>1</v>
      </c>
    </row>
    <row r="29" spans="1:9" x14ac:dyDescent="0.25">
      <c r="A29" s="12" t="s">
        <v>26</v>
      </c>
      <c r="B29" s="12" t="s">
        <v>27</v>
      </c>
      <c r="C29" s="9" t="s">
        <v>25</v>
      </c>
      <c r="D29" s="9" t="s">
        <v>25</v>
      </c>
      <c r="E29" s="9" t="s">
        <v>25</v>
      </c>
      <c r="F29" s="9" t="s">
        <v>25</v>
      </c>
      <c r="G29" s="14">
        <v>0</v>
      </c>
      <c r="H29" s="14">
        <v>4</v>
      </c>
      <c r="I29" s="15">
        <f>G29/H29*100%</f>
        <v>0</v>
      </c>
    </row>
    <row r="33" spans="1:9" ht="24" customHeight="1" x14ac:dyDescent="0.25">
      <c r="A33" s="16" t="s">
        <v>38</v>
      </c>
      <c r="B33" s="16"/>
      <c r="C33" s="16"/>
      <c r="D33" s="16"/>
      <c r="E33" s="16"/>
      <c r="F33" s="16"/>
      <c r="G33"/>
      <c r="H33"/>
      <c r="I33"/>
    </row>
    <row r="34" spans="1:9" ht="30" x14ac:dyDescent="0.25">
      <c r="A34" s="2" t="s">
        <v>3</v>
      </c>
      <c r="B34" s="2" t="s">
        <v>4</v>
      </c>
      <c r="C34" s="4" t="s">
        <v>39</v>
      </c>
      <c r="D34" s="4" t="s">
        <v>0</v>
      </c>
      <c r="E34" s="4" t="s">
        <v>1</v>
      </c>
      <c r="F34" s="4" t="s">
        <v>2</v>
      </c>
      <c r="G34"/>
      <c r="H34"/>
      <c r="I34"/>
    </row>
    <row r="35" spans="1:9" x14ac:dyDescent="0.25">
      <c r="A35" s="12" t="s">
        <v>5</v>
      </c>
      <c r="B35" s="12" t="s">
        <v>6</v>
      </c>
      <c r="C35" s="13" t="s">
        <v>24</v>
      </c>
      <c r="D35" s="14">
        <v>1</v>
      </c>
      <c r="E35" s="14">
        <v>1</v>
      </c>
      <c r="F35" s="15">
        <f>D35/E35*100%</f>
        <v>1</v>
      </c>
      <c r="G35"/>
      <c r="H35"/>
      <c r="I35"/>
    </row>
    <row r="36" spans="1:9" x14ac:dyDescent="0.25">
      <c r="A36" s="8" t="s">
        <v>13</v>
      </c>
      <c r="B36" s="8" t="s">
        <v>14</v>
      </c>
      <c r="C36" s="9" t="s">
        <v>24</v>
      </c>
      <c r="D36" s="10">
        <v>1</v>
      </c>
      <c r="E36" s="10">
        <v>1</v>
      </c>
      <c r="F36" s="11">
        <f>D36/E36*100%</f>
        <v>1</v>
      </c>
      <c r="G36"/>
      <c r="H36"/>
      <c r="I36"/>
    </row>
    <row r="37" spans="1:9" x14ac:dyDescent="0.25">
      <c r="A37" t="s">
        <v>7</v>
      </c>
      <c r="B37" t="s">
        <v>42</v>
      </c>
      <c r="C37" s="3" t="s">
        <v>24</v>
      </c>
      <c r="D37" s="6">
        <v>1</v>
      </c>
      <c r="E37" s="6">
        <v>1</v>
      </c>
      <c r="F37" s="7">
        <f>D37/E37*100%</f>
        <v>1</v>
      </c>
      <c r="G37"/>
      <c r="H37"/>
      <c r="I37"/>
    </row>
    <row r="38" spans="1:9" x14ac:dyDescent="0.25">
      <c r="A38" s="8" t="s">
        <v>22</v>
      </c>
      <c r="B38" s="8" t="s">
        <v>23</v>
      </c>
      <c r="C38" s="9" t="s">
        <v>24</v>
      </c>
      <c r="D38" s="10">
        <v>1</v>
      </c>
      <c r="E38" s="10">
        <v>1</v>
      </c>
      <c r="F38" s="11">
        <f>D38/E38*100%</f>
        <v>1</v>
      </c>
      <c r="G38"/>
      <c r="H38"/>
      <c r="I38"/>
    </row>
    <row r="42" spans="1:9" ht="20.25" customHeight="1" x14ac:dyDescent="0.25">
      <c r="A42" s="16" t="s">
        <v>40</v>
      </c>
      <c r="B42" s="16"/>
      <c r="C42" s="16"/>
      <c r="D42" s="16"/>
      <c r="E42" s="16"/>
      <c r="F42" s="16"/>
      <c r="G42"/>
      <c r="H42"/>
      <c r="I42"/>
    </row>
    <row r="43" spans="1:9" ht="30" x14ac:dyDescent="0.25">
      <c r="A43" s="2" t="s">
        <v>3</v>
      </c>
      <c r="B43" s="2" t="s">
        <v>4</v>
      </c>
      <c r="C43" s="4" t="s">
        <v>41</v>
      </c>
      <c r="D43" s="4" t="s">
        <v>0</v>
      </c>
      <c r="E43" s="4" t="s">
        <v>1</v>
      </c>
      <c r="F43" s="4" t="s">
        <v>2</v>
      </c>
      <c r="G43"/>
      <c r="H43"/>
      <c r="I43"/>
    </row>
    <row r="44" spans="1:9" x14ac:dyDescent="0.25">
      <c r="A44" t="s">
        <v>5</v>
      </c>
      <c r="B44" t="s">
        <v>6</v>
      </c>
      <c r="C44" s="3" t="s">
        <v>24</v>
      </c>
      <c r="D44" s="6">
        <v>1</v>
      </c>
      <c r="E44" s="6">
        <v>1</v>
      </c>
      <c r="F44" s="7">
        <f t="shared" ref="F44:F46" si="1">D44/E44*100%</f>
        <v>1</v>
      </c>
      <c r="G44"/>
      <c r="H44"/>
      <c r="I44"/>
    </row>
    <row r="45" spans="1:9" x14ac:dyDescent="0.25">
      <c r="A45" s="8" t="s">
        <v>44</v>
      </c>
      <c r="B45" s="8" t="s">
        <v>45</v>
      </c>
      <c r="C45" s="9" t="s">
        <v>25</v>
      </c>
      <c r="D45" s="10">
        <v>0</v>
      </c>
      <c r="E45" s="10">
        <v>1</v>
      </c>
      <c r="F45" s="11">
        <f t="shared" si="1"/>
        <v>0</v>
      </c>
      <c r="G45"/>
      <c r="H45"/>
      <c r="I45"/>
    </row>
    <row r="46" spans="1:9" x14ac:dyDescent="0.25">
      <c r="A46" t="s">
        <v>7</v>
      </c>
      <c r="B46" t="s">
        <v>8</v>
      </c>
      <c r="C46" s="3" t="s">
        <v>24</v>
      </c>
      <c r="D46" s="6">
        <v>1</v>
      </c>
      <c r="E46" s="6">
        <v>1</v>
      </c>
      <c r="F46" s="7">
        <f t="shared" si="1"/>
        <v>1</v>
      </c>
      <c r="G46"/>
      <c r="H46"/>
      <c r="I46"/>
    </row>
    <row r="47" spans="1:9" x14ac:dyDescent="0.25">
      <c r="A47" s="8" t="s">
        <v>9</v>
      </c>
      <c r="B47" s="8" t="s">
        <v>10</v>
      </c>
      <c r="C47" s="9" t="s">
        <v>25</v>
      </c>
      <c r="D47" s="10">
        <v>0</v>
      </c>
      <c r="E47" s="10">
        <v>1</v>
      </c>
      <c r="F47" s="11">
        <f>D47/E47*100%</f>
        <v>0</v>
      </c>
      <c r="G47"/>
      <c r="H47"/>
      <c r="I47"/>
    </row>
    <row r="48" spans="1:9" x14ac:dyDescent="0.25">
      <c r="A48" t="s">
        <v>11</v>
      </c>
      <c r="B48" t="s">
        <v>12</v>
      </c>
      <c r="C48" s="3" t="s">
        <v>25</v>
      </c>
      <c r="D48" s="6">
        <v>0</v>
      </c>
      <c r="E48" s="6">
        <v>1</v>
      </c>
      <c r="F48" s="7">
        <f>D48/E48*100%</f>
        <v>0</v>
      </c>
      <c r="G48"/>
      <c r="H48"/>
      <c r="I48"/>
    </row>
    <row r="49" spans="1:9" x14ac:dyDescent="0.25">
      <c r="A49" s="8" t="s">
        <v>13</v>
      </c>
      <c r="B49" s="8" t="s">
        <v>14</v>
      </c>
      <c r="C49" s="9" t="s">
        <v>24</v>
      </c>
      <c r="D49" s="10">
        <v>1</v>
      </c>
      <c r="E49" s="10">
        <v>1</v>
      </c>
      <c r="F49" s="11">
        <f>D49/E49*100%</f>
        <v>1</v>
      </c>
      <c r="G49"/>
      <c r="H49"/>
      <c r="I49"/>
    </row>
    <row r="50" spans="1:9" x14ac:dyDescent="0.25">
      <c r="A50" t="s">
        <v>30</v>
      </c>
      <c r="B50" t="s">
        <v>31</v>
      </c>
      <c r="C50" s="3" t="s">
        <v>25</v>
      </c>
      <c r="D50" s="6">
        <v>0</v>
      </c>
      <c r="E50" s="6">
        <v>1</v>
      </c>
      <c r="F50" s="7">
        <f>D50/E50*100%</f>
        <v>0</v>
      </c>
      <c r="G50"/>
      <c r="H50"/>
      <c r="I50"/>
    </row>
    <row r="51" spans="1:9" x14ac:dyDescent="0.25">
      <c r="A51" s="8" t="s">
        <v>15</v>
      </c>
      <c r="B51" s="8" t="s">
        <v>16</v>
      </c>
      <c r="C51" s="9" t="s">
        <v>24</v>
      </c>
      <c r="D51" s="10">
        <v>1</v>
      </c>
      <c r="E51" s="10">
        <v>1</v>
      </c>
      <c r="F51" s="11">
        <f>D51/E51*100%</f>
        <v>1</v>
      </c>
      <c r="G51"/>
      <c r="H51"/>
      <c r="I51"/>
    </row>
    <row r="52" spans="1:9" x14ac:dyDescent="0.25">
      <c r="A52" t="s">
        <v>17</v>
      </c>
      <c r="B52" t="s">
        <v>18</v>
      </c>
      <c r="C52" s="3" t="s">
        <v>24</v>
      </c>
      <c r="D52" s="6">
        <v>1</v>
      </c>
      <c r="E52" s="6">
        <v>1</v>
      </c>
      <c r="F52" s="7">
        <f>D52/E52*100%</f>
        <v>1</v>
      </c>
      <c r="G52"/>
      <c r="H52"/>
      <c r="I52"/>
    </row>
    <row r="53" spans="1:9" x14ac:dyDescent="0.25">
      <c r="A53" s="8" t="s">
        <v>7</v>
      </c>
      <c r="B53" s="8" t="s">
        <v>42</v>
      </c>
      <c r="C53" s="9" t="s">
        <v>25</v>
      </c>
      <c r="D53" s="10">
        <v>0</v>
      </c>
      <c r="E53" s="10">
        <v>1</v>
      </c>
      <c r="F53" s="11">
        <f>D53/E53*100%</f>
        <v>0</v>
      </c>
      <c r="G53"/>
      <c r="H53"/>
      <c r="I53"/>
    </row>
    <row r="54" spans="1:9" x14ac:dyDescent="0.25">
      <c r="A54" t="s">
        <v>19</v>
      </c>
      <c r="B54" t="s">
        <v>20</v>
      </c>
      <c r="C54" s="3" t="s">
        <v>25</v>
      </c>
      <c r="D54" s="6">
        <v>0</v>
      </c>
      <c r="E54" s="6">
        <v>1</v>
      </c>
      <c r="F54" s="7">
        <f>D54/E54*100%</f>
        <v>0</v>
      </c>
      <c r="G54"/>
      <c r="H54"/>
      <c r="I54"/>
    </row>
    <row r="55" spans="1:9" x14ac:dyDescent="0.25">
      <c r="A55" s="8" t="s">
        <v>13</v>
      </c>
      <c r="B55" s="8" t="s">
        <v>21</v>
      </c>
      <c r="C55" s="9" t="s">
        <v>24</v>
      </c>
      <c r="D55" s="10">
        <v>1</v>
      </c>
      <c r="E55" s="10">
        <v>1</v>
      </c>
      <c r="F55" s="11">
        <f>D55/E55*100%</f>
        <v>1</v>
      </c>
      <c r="G55"/>
      <c r="H55"/>
      <c r="I55"/>
    </row>
    <row r="56" spans="1:9" x14ac:dyDescent="0.25">
      <c r="A56" t="s">
        <v>22</v>
      </c>
      <c r="B56" t="s">
        <v>23</v>
      </c>
      <c r="C56" s="3" t="s">
        <v>24</v>
      </c>
      <c r="D56" s="6">
        <v>1</v>
      </c>
      <c r="E56" s="6">
        <v>1</v>
      </c>
      <c r="F56" s="7">
        <f>D56/E56*100%</f>
        <v>1</v>
      </c>
      <c r="G56"/>
      <c r="H56"/>
      <c r="I56"/>
    </row>
    <row r="57" spans="1:9" x14ac:dyDescent="0.25">
      <c r="A57" s="8" t="s">
        <v>28</v>
      </c>
      <c r="B57" s="8" t="s">
        <v>29</v>
      </c>
      <c r="C57" s="9" t="s">
        <v>24</v>
      </c>
      <c r="D57" s="10">
        <v>1</v>
      </c>
      <c r="E57" s="10">
        <v>1</v>
      </c>
      <c r="F57" s="11">
        <f>D57/E57*100%</f>
        <v>1</v>
      </c>
      <c r="G57"/>
      <c r="H57"/>
      <c r="I57"/>
    </row>
    <row r="58" spans="1:9" x14ac:dyDescent="0.25">
      <c r="A58" t="s">
        <v>26</v>
      </c>
      <c r="B58" t="s">
        <v>27</v>
      </c>
      <c r="C58" s="3" t="s">
        <v>25</v>
      </c>
      <c r="D58" s="6">
        <v>0</v>
      </c>
      <c r="E58" s="6">
        <v>1</v>
      </c>
      <c r="F58" s="7">
        <f>D58/E58*100%</f>
        <v>0</v>
      </c>
      <c r="G58"/>
      <c r="H58"/>
      <c r="I58"/>
    </row>
    <row r="62" spans="1:9" ht="15.75" x14ac:dyDescent="0.25">
      <c r="A62" s="16" t="s">
        <v>46</v>
      </c>
      <c r="B62" s="16"/>
      <c r="C62" s="16"/>
      <c r="D62" s="16"/>
      <c r="E62" s="16"/>
      <c r="F62" s="16"/>
      <c r="G62" s="16"/>
      <c r="H62"/>
    </row>
    <row r="63" spans="1:9" ht="45" x14ac:dyDescent="0.25">
      <c r="A63" s="2" t="s">
        <v>3</v>
      </c>
      <c r="B63" s="2" t="s">
        <v>4</v>
      </c>
      <c r="C63" s="4" t="s">
        <v>50</v>
      </c>
      <c r="D63" s="4" t="s">
        <v>51</v>
      </c>
      <c r="E63" s="4" t="s">
        <v>0</v>
      </c>
      <c r="F63" s="4" t="s">
        <v>1</v>
      </c>
      <c r="G63" s="4" t="s">
        <v>2</v>
      </c>
      <c r="I63"/>
    </row>
    <row r="64" spans="1:9" x14ac:dyDescent="0.25">
      <c r="A64" t="s">
        <v>5</v>
      </c>
      <c r="B64" t="s">
        <v>6</v>
      </c>
      <c r="C64" s="3" t="s">
        <v>24</v>
      </c>
      <c r="D64" s="3" t="s">
        <v>24</v>
      </c>
      <c r="E64" s="6">
        <v>2</v>
      </c>
      <c r="F64" s="6">
        <v>2</v>
      </c>
      <c r="G64" s="7">
        <f t="shared" ref="G64:G70" si="2">E64/F64*100%</f>
        <v>1</v>
      </c>
      <c r="I64"/>
    </row>
    <row r="65" spans="1:9" x14ac:dyDescent="0.25">
      <c r="A65" t="s">
        <v>44</v>
      </c>
      <c r="B65" t="s">
        <v>45</v>
      </c>
      <c r="C65" s="3" t="s">
        <v>24</v>
      </c>
      <c r="D65" s="3" t="s">
        <v>25</v>
      </c>
      <c r="E65" s="6">
        <v>1</v>
      </c>
      <c r="F65" s="6">
        <v>2</v>
      </c>
      <c r="G65" s="7">
        <f t="shared" si="2"/>
        <v>0.5</v>
      </c>
      <c r="I65"/>
    </row>
    <row r="66" spans="1:9" x14ac:dyDescent="0.25">
      <c r="A66" s="8" t="s">
        <v>7</v>
      </c>
      <c r="B66" s="8" t="s">
        <v>8</v>
      </c>
      <c r="C66" s="9" t="s">
        <v>24</v>
      </c>
      <c r="D66" s="9" t="s">
        <v>25</v>
      </c>
      <c r="E66" s="10">
        <v>1</v>
      </c>
      <c r="F66" s="10">
        <v>2</v>
      </c>
      <c r="G66" s="11">
        <f t="shared" si="2"/>
        <v>0.5</v>
      </c>
      <c r="I66"/>
    </row>
    <row r="67" spans="1:9" x14ac:dyDescent="0.25">
      <c r="A67" s="12" t="s">
        <v>9</v>
      </c>
      <c r="B67" s="12" t="s">
        <v>10</v>
      </c>
      <c r="C67" s="13" t="s">
        <v>25</v>
      </c>
      <c r="D67" s="13" t="s">
        <v>25</v>
      </c>
      <c r="E67" s="14">
        <v>0</v>
      </c>
      <c r="F67" s="14">
        <v>2</v>
      </c>
      <c r="G67" s="15">
        <f t="shared" si="2"/>
        <v>0</v>
      </c>
      <c r="I67"/>
    </row>
    <row r="68" spans="1:9" x14ac:dyDescent="0.25">
      <c r="A68" s="8" t="s">
        <v>11</v>
      </c>
      <c r="B68" s="8" t="s">
        <v>12</v>
      </c>
      <c r="C68" s="9" t="s">
        <v>24</v>
      </c>
      <c r="D68" s="9" t="s">
        <v>24</v>
      </c>
      <c r="E68" s="10">
        <v>2</v>
      </c>
      <c r="F68" s="10">
        <v>2</v>
      </c>
      <c r="G68" s="11">
        <f t="shared" si="2"/>
        <v>1</v>
      </c>
      <c r="I68"/>
    </row>
    <row r="69" spans="1:9" x14ac:dyDescent="0.25">
      <c r="A69" s="12" t="s">
        <v>13</v>
      </c>
      <c r="B69" s="12" t="s">
        <v>14</v>
      </c>
      <c r="C69" s="13" t="s">
        <v>24</v>
      </c>
      <c r="D69" s="13" t="s">
        <v>24</v>
      </c>
      <c r="E69" s="14">
        <v>2</v>
      </c>
      <c r="F69" s="14">
        <v>2</v>
      </c>
      <c r="G69" s="15">
        <f t="shared" si="2"/>
        <v>1</v>
      </c>
      <c r="I69"/>
    </row>
    <row r="70" spans="1:9" x14ac:dyDescent="0.25">
      <c r="A70" s="8" t="s">
        <v>17</v>
      </c>
      <c r="B70" s="8" t="s">
        <v>18</v>
      </c>
      <c r="C70" s="9" t="s">
        <v>24</v>
      </c>
      <c r="D70" s="9" t="s">
        <v>24</v>
      </c>
      <c r="E70" s="10">
        <v>2</v>
      </c>
      <c r="F70" s="10">
        <v>2</v>
      </c>
      <c r="G70" s="11">
        <f t="shared" si="2"/>
        <v>1</v>
      </c>
      <c r="I70"/>
    </row>
    <row r="71" spans="1:9" x14ac:dyDescent="0.25">
      <c r="A71" s="12" t="s">
        <v>7</v>
      </c>
      <c r="B71" s="12" t="s">
        <v>42</v>
      </c>
      <c r="C71" s="13" t="s">
        <v>24</v>
      </c>
      <c r="D71" s="13" t="s">
        <v>24</v>
      </c>
      <c r="E71" s="14">
        <v>2</v>
      </c>
      <c r="F71" s="14">
        <v>2</v>
      </c>
      <c r="G71" s="15">
        <f>E71/F71*100%</f>
        <v>1</v>
      </c>
      <c r="I71"/>
    </row>
    <row r="72" spans="1:9" x14ac:dyDescent="0.25">
      <c r="A72" s="12" t="s">
        <v>13</v>
      </c>
      <c r="B72" s="12" t="s">
        <v>21</v>
      </c>
      <c r="C72" s="13" t="s">
        <v>24</v>
      </c>
      <c r="D72" s="13" t="s">
        <v>24</v>
      </c>
      <c r="E72" s="14">
        <v>2</v>
      </c>
      <c r="F72" s="14">
        <v>2</v>
      </c>
      <c r="G72" s="15">
        <f t="shared" ref="G72:G74" si="3">E72/F72*100%</f>
        <v>1</v>
      </c>
      <c r="I72"/>
    </row>
    <row r="73" spans="1:9" x14ac:dyDescent="0.25">
      <c r="A73" s="8" t="s">
        <v>22</v>
      </c>
      <c r="B73" s="8" t="s">
        <v>23</v>
      </c>
      <c r="C73" s="9" t="s">
        <v>24</v>
      </c>
      <c r="D73" s="9" t="s">
        <v>25</v>
      </c>
      <c r="E73" s="10">
        <v>1</v>
      </c>
      <c r="F73" s="10">
        <v>1</v>
      </c>
      <c r="G73" s="11">
        <f t="shared" si="3"/>
        <v>1</v>
      </c>
      <c r="I73"/>
    </row>
    <row r="74" spans="1:9" x14ac:dyDescent="0.25">
      <c r="A74" s="12" t="s">
        <v>26</v>
      </c>
      <c r="B74" s="12" t="s">
        <v>27</v>
      </c>
      <c r="C74" s="13" t="s">
        <v>25</v>
      </c>
      <c r="D74" s="13" t="s">
        <v>25</v>
      </c>
      <c r="E74" s="14">
        <v>0</v>
      </c>
      <c r="F74" s="14">
        <v>2</v>
      </c>
      <c r="G74" s="15">
        <f t="shared" si="3"/>
        <v>0</v>
      </c>
      <c r="I74"/>
    </row>
  </sheetData>
  <autoFilter ref="A43:F58" xr:uid="{1BCD07E7-9E5E-4BA6-98DF-3FC7E04E29EC}">
    <sortState xmlns:xlrd2="http://schemas.microsoft.com/office/spreadsheetml/2017/richdata2" ref="A44:F58">
      <sortCondition ref="B43:B58"/>
    </sortState>
  </autoFilter>
  <mergeCells count="5">
    <mergeCell ref="A62:G62"/>
    <mergeCell ref="A19:I19"/>
    <mergeCell ref="A33:F33"/>
    <mergeCell ref="A42:F42"/>
    <mergeCell ref="A3:H3"/>
  </mergeCells>
  <phoneticPr fontId="6" type="noConversion"/>
  <conditionalFormatting sqref="C35:C37 C5:E7 C22:F23 C44:C45 C72:D74">
    <cfRule type="containsText" dxfId="23" priority="45" operator="containsText" text="Yes">
      <formula>NOT(ISERROR(SEARCH("Yes",C5)))</formula>
    </cfRule>
    <cfRule type="containsText" dxfId="22" priority="46" operator="containsText" text="No">
      <formula>NOT(ISERROR(SEARCH("No",C5)))</formula>
    </cfRule>
  </conditionalFormatting>
  <conditionalFormatting sqref="C38">
    <cfRule type="containsText" dxfId="21" priority="35" operator="containsText" text="Yes">
      <formula>NOT(ISERROR(SEARCH("Yes",C38)))</formula>
    </cfRule>
    <cfRule type="containsText" dxfId="20" priority="36" operator="containsText" text="No">
      <formula>NOT(ISERROR(SEARCH("No",C38)))</formula>
    </cfRule>
  </conditionalFormatting>
  <conditionalFormatting sqref="C8:E11">
    <cfRule type="containsText" dxfId="19" priority="29" operator="containsText" text="Yes">
      <formula>NOT(ISERROR(SEARCH("Yes",C8)))</formula>
    </cfRule>
    <cfRule type="containsText" dxfId="18" priority="30" operator="containsText" text="No">
      <formula>NOT(ISERROR(SEARCH("No",C8)))</formula>
    </cfRule>
  </conditionalFormatting>
  <conditionalFormatting sqref="C12:E15">
    <cfRule type="containsText" dxfId="17" priority="27" operator="containsText" text="Yes">
      <formula>NOT(ISERROR(SEARCH("Yes",C12)))</formula>
    </cfRule>
    <cfRule type="containsText" dxfId="16" priority="28" operator="containsText" text="No">
      <formula>NOT(ISERROR(SEARCH("No",C12)))</formula>
    </cfRule>
  </conditionalFormatting>
  <conditionalFormatting sqref="C21:F21">
    <cfRule type="containsText" dxfId="15" priority="25" operator="containsText" text="Yes">
      <formula>NOT(ISERROR(SEARCH("Yes",C21)))</formula>
    </cfRule>
    <cfRule type="containsText" dxfId="14" priority="26" operator="containsText" text="No">
      <formula>NOT(ISERROR(SEARCH("No",C21)))</formula>
    </cfRule>
  </conditionalFormatting>
  <conditionalFormatting sqref="C24:F29">
    <cfRule type="containsText" dxfId="13" priority="15" operator="containsText" text="Yes">
      <formula>NOT(ISERROR(SEARCH("Yes",C24)))</formula>
    </cfRule>
    <cfRule type="containsText" dxfId="12" priority="16" operator="containsText" text="No">
      <formula>NOT(ISERROR(SEARCH("No",C24)))</formula>
    </cfRule>
  </conditionalFormatting>
  <conditionalFormatting sqref="C46">
    <cfRule type="containsText" dxfId="11" priority="13" operator="containsText" text="Yes">
      <formula>NOT(ISERROR(SEARCH("Yes",C46)))</formula>
    </cfRule>
    <cfRule type="containsText" dxfId="10" priority="14" operator="containsText" text="No">
      <formula>NOT(ISERROR(SEARCH("No",C46)))</formula>
    </cfRule>
  </conditionalFormatting>
  <conditionalFormatting sqref="C47 C49 C51 C53 C55 C57">
    <cfRule type="containsText" dxfId="9" priority="11" operator="containsText" text="Yes">
      <formula>NOT(ISERROR(SEARCH("Yes",C47)))</formula>
    </cfRule>
    <cfRule type="containsText" dxfId="8" priority="12" operator="containsText" text="No">
      <formula>NOT(ISERROR(SEARCH("No",C47)))</formula>
    </cfRule>
  </conditionalFormatting>
  <conditionalFormatting sqref="C48 C50 C52 C54 C56 C58">
    <cfRule type="containsText" dxfId="7" priority="9" operator="containsText" text="Yes">
      <formula>NOT(ISERROR(SEARCH("Yes",C48)))</formula>
    </cfRule>
    <cfRule type="containsText" dxfId="6" priority="10" operator="containsText" text="No">
      <formula>NOT(ISERROR(SEARCH("No",C48)))</formula>
    </cfRule>
  </conditionalFormatting>
  <conditionalFormatting sqref="C64:D64 C66:D67">
    <cfRule type="containsText" dxfId="5" priority="7" operator="containsText" text="Yes">
      <formula>NOT(ISERROR(SEARCH("Yes",C64)))</formula>
    </cfRule>
    <cfRule type="containsText" dxfId="4" priority="8" operator="containsText" text="No">
      <formula>NOT(ISERROR(SEARCH("No",C64)))</formula>
    </cfRule>
  </conditionalFormatting>
  <conditionalFormatting sqref="C68:D71">
    <cfRule type="containsText" dxfId="3" priority="5" operator="containsText" text="Yes">
      <formula>NOT(ISERROR(SEARCH("Yes",C68)))</formula>
    </cfRule>
    <cfRule type="containsText" dxfId="2" priority="6" operator="containsText" text="No">
      <formula>NOT(ISERROR(SEARCH("No",C68)))</formula>
    </cfRule>
  </conditionalFormatting>
  <conditionalFormatting sqref="C65:D65">
    <cfRule type="containsText" dxfId="1" priority="1" operator="containsText" text="Yes">
      <formula>NOT(ISERROR(SEARCH("Yes",C65)))</formula>
    </cfRule>
    <cfRule type="containsText" dxfId="0" priority="2" operator="containsText" text="No">
      <formula>NOT(ISERROR(SEARCH("No",C65)))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961D865-60F6-403B-A07F-2B6ACF6F37AC}">
          <x14:formula1>
            <xm:f>Sheet2!$A$1:$A$2</xm:f>
          </x14:formula1>
          <xm:sqref>C35:C38 C5:E15 C21:F29 C44:C58 C64:D74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C042D-4AEB-4C53-84CD-CF77726BA082}">
  <dimension ref="A1:A2"/>
  <sheetViews>
    <sheetView workbookViewId="0">
      <selection activeCell="A3" sqref="A3"/>
    </sheetView>
  </sheetViews>
  <sheetFormatPr defaultRowHeight="15" x14ac:dyDescent="0.25"/>
  <sheetData>
    <row r="1" spans="1:1" x14ac:dyDescent="0.25">
      <c r="A1" t="s">
        <v>24</v>
      </c>
    </row>
    <row r="2" spans="1:1" x14ac:dyDescent="0.25">
      <c r="A2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Ivanhoe Primary Academy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Webb</dc:creator>
  <cp:lastModifiedBy>Anthony Webb</cp:lastModifiedBy>
  <dcterms:created xsi:type="dcterms:W3CDTF">2025-08-19T09:22:37Z</dcterms:created>
  <dcterms:modified xsi:type="dcterms:W3CDTF">2026-07-03T09:53:25Z</dcterms:modified>
</cp:coreProperties>
</file>